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hmori\宇大講義\令和元年度\後期\令和元年度社会調査法\"/>
    </mc:Choice>
  </mc:AlternateContent>
  <bookViews>
    <workbookView xWindow="0" yWindow="0" windowWidth="28800" windowHeight="13040"/>
  </bookViews>
  <sheets>
    <sheet name="問1" sheetId="12" r:id="rId1"/>
    <sheet name="問2" sheetId="13" r:id="rId2"/>
  </sheets>
  <definedNames>
    <definedName name="_xlnm.Print_Area" localSheetId="0">問1!#REF!,問1!#REF!</definedName>
    <definedName name="_xlnm.Print_Area" localSheetId="1">問2!#REF!,問2!#REF!</definedName>
  </definedNames>
  <calcPr calcId="162913" concurrentCalc="0"/>
</workbook>
</file>

<file path=xl/calcChain.xml><?xml version="1.0" encoding="utf-8"?>
<calcChain xmlns="http://schemas.openxmlformats.org/spreadsheetml/2006/main">
  <c r="F48" i="12" l="1"/>
  <c r="E48" i="12"/>
  <c r="D48" i="12"/>
  <c r="C48" i="12"/>
  <c r="B48" i="12"/>
  <c r="C49" i="12"/>
  <c r="B49" i="12"/>
  <c r="D26" i="13"/>
  <c r="B26" i="13"/>
  <c r="E25" i="13"/>
  <c r="G25" i="13"/>
  <c r="F25" i="13"/>
  <c r="D25" i="13"/>
  <c r="B25" i="13"/>
</calcChain>
</file>

<file path=xl/sharedStrings.xml><?xml version="1.0" encoding="utf-8"?>
<sst xmlns="http://schemas.openxmlformats.org/spreadsheetml/2006/main" count="27" uniqueCount="21">
  <si>
    <t>表2　日本の総人口の推移</t>
    <rPh sb="0" eb="1">
      <t>ヒョウ</t>
    </rPh>
    <rPh sb="3" eb="5">
      <t>ニホン</t>
    </rPh>
    <rPh sb="6" eb="9">
      <t>ソウジンコウ</t>
    </rPh>
    <rPh sb="10" eb="12">
      <t>スイイ</t>
    </rPh>
    <phoneticPr fontId="1"/>
  </si>
  <si>
    <t>和</t>
    <rPh sb="0" eb="1">
      <t>ワ</t>
    </rPh>
    <phoneticPr fontId="19"/>
  </si>
  <si>
    <t>平均</t>
    <rPh sb="0" eb="2">
      <t>ヘイキン</t>
    </rPh>
    <phoneticPr fontId="19"/>
  </si>
  <si>
    <t>b</t>
    <phoneticPr fontId="19"/>
  </si>
  <si>
    <r>
      <rPr>
        <i/>
        <sz val="11"/>
        <rFont val="Times New Roman"/>
        <family val="1"/>
      </rPr>
      <t>i</t>
    </r>
    <r>
      <rPr>
        <sz val="11"/>
        <rFont val="ＭＳ Ｐゴシック"/>
        <family val="3"/>
        <charset val="128"/>
      </rPr>
      <t>：番号</t>
    </r>
    <rPh sb="2" eb="4">
      <t>バンゴウ</t>
    </rPh>
    <phoneticPr fontId="1"/>
  </si>
  <si>
    <r>
      <rPr>
        <i/>
        <sz val="11"/>
        <rFont val="Times New Roman"/>
        <family val="1"/>
      </rPr>
      <t>x</t>
    </r>
    <r>
      <rPr>
        <i/>
        <vertAlign val="subscript"/>
        <sz val="11"/>
        <rFont val="Times New Roman"/>
        <family val="1"/>
      </rPr>
      <t>i</t>
    </r>
    <r>
      <rPr>
        <sz val="11"/>
        <rFont val="ＭＳ Ｐゴシック"/>
        <family val="3"/>
        <charset val="128"/>
      </rPr>
      <t>：身長</t>
    </r>
    <r>
      <rPr>
        <sz val="11"/>
        <rFont val="Times New Roman"/>
        <family val="1"/>
      </rPr>
      <t>(cm)</t>
    </r>
    <rPh sb="3" eb="5">
      <t>シンチョウ</t>
    </rPh>
    <phoneticPr fontId="1"/>
  </si>
  <si>
    <r>
      <rPr>
        <i/>
        <sz val="11"/>
        <rFont val="Times New Roman"/>
        <family val="1"/>
      </rPr>
      <t>y</t>
    </r>
    <r>
      <rPr>
        <i/>
        <vertAlign val="subscript"/>
        <sz val="11"/>
        <rFont val="Times New Roman"/>
        <family val="1"/>
      </rPr>
      <t>i</t>
    </r>
    <r>
      <rPr>
        <sz val="11"/>
        <rFont val="ＭＳ Ｐゴシック"/>
        <family val="3"/>
        <charset val="128"/>
      </rPr>
      <t>：体重</t>
    </r>
    <r>
      <rPr>
        <sz val="11"/>
        <rFont val="Times New Roman"/>
        <family val="1"/>
      </rPr>
      <t>(kg)</t>
    </r>
    <rPh sb="3" eb="5">
      <t>タイジュウ</t>
    </rPh>
    <phoneticPr fontId="1"/>
  </si>
  <si>
    <r>
      <t>r</t>
    </r>
    <r>
      <rPr>
        <b/>
        <vertAlign val="superscript"/>
        <sz val="11"/>
        <rFont val="ＭＳ Ｐゴシック"/>
        <family val="3"/>
        <charset val="128"/>
      </rPr>
      <t>2</t>
    </r>
    <phoneticPr fontId="19"/>
  </si>
  <si>
    <r>
      <rPr>
        <i/>
        <sz val="11"/>
        <rFont val="Times New Roman"/>
        <family val="1"/>
      </rPr>
      <t>x</t>
    </r>
    <r>
      <rPr>
        <i/>
        <vertAlign val="subscript"/>
        <sz val="11"/>
        <rFont val="Times New Roman"/>
        <family val="1"/>
      </rPr>
      <t>i</t>
    </r>
    <r>
      <rPr>
        <sz val="11"/>
        <rFont val="ＭＳ Ｐゴシック"/>
        <family val="3"/>
        <charset val="128"/>
      </rPr>
      <t>：西暦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)</t>
    </r>
    <rPh sb="3" eb="5">
      <t>セイレキ</t>
    </rPh>
    <rPh sb="6" eb="7">
      <t>ネン</t>
    </rPh>
    <phoneticPr fontId="1"/>
  </si>
  <si>
    <r>
      <rPr>
        <i/>
        <sz val="11"/>
        <rFont val="Times New Roman"/>
        <family val="1"/>
      </rPr>
      <t>x</t>
    </r>
    <r>
      <rPr>
        <i/>
        <vertAlign val="subscript"/>
        <sz val="11"/>
        <rFont val="Times New Roman"/>
        <family val="1"/>
      </rPr>
      <t>i</t>
    </r>
    <r>
      <rPr>
        <vertAlign val="superscript"/>
        <sz val="11"/>
        <rFont val="Times New Roman"/>
        <family val="1"/>
      </rPr>
      <t>2</t>
    </r>
    <phoneticPr fontId="19"/>
  </si>
  <si>
    <r>
      <t>x</t>
    </r>
    <r>
      <rPr>
        <i/>
        <vertAlign val="subscript"/>
        <sz val="11"/>
        <rFont val="Times New Roman"/>
        <family val="1"/>
      </rPr>
      <t>i</t>
    </r>
    <r>
      <rPr>
        <i/>
        <sz val="11"/>
        <rFont val="Times New Roman"/>
        <family val="1"/>
      </rPr>
      <t>y</t>
    </r>
    <r>
      <rPr>
        <i/>
        <vertAlign val="subscript"/>
        <sz val="11"/>
        <rFont val="Times New Roman"/>
        <family val="1"/>
      </rPr>
      <t>i</t>
    </r>
    <phoneticPr fontId="19"/>
  </si>
  <si>
    <r>
      <rPr>
        <i/>
        <sz val="11"/>
        <rFont val="Times New Roman"/>
        <family val="1"/>
      </rPr>
      <t>y</t>
    </r>
    <r>
      <rPr>
        <i/>
        <vertAlign val="subscript"/>
        <sz val="11"/>
        <rFont val="Times New Roman"/>
        <family val="1"/>
      </rPr>
      <t>i</t>
    </r>
    <r>
      <rPr>
        <vertAlign val="superscript"/>
        <sz val="11"/>
        <rFont val="Times New Roman"/>
        <family val="1"/>
      </rPr>
      <t>2</t>
    </r>
    <phoneticPr fontId="19"/>
  </si>
  <si>
    <r>
      <rPr>
        <i/>
        <sz val="11"/>
        <rFont val="Times New Roman"/>
        <family val="1"/>
      </rPr>
      <t>y</t>
    </r>
    <r>
      <rPr>
        <i/>
        <vertAlign val="subscript"/>
        <sz val="11"/>
        <rFont val="Times New Roman"/>
        <family val="1"/>
      </rPr>
      <t>i</t>
    </r>
    <r>
      <rPr>
        <sz val="11"/>
        <rFont val="Times New Roman"/>
        <family val="1"/>
      </rPr>
      <t>=ln(</t>
    </r>
    <r>
      <rPr>
        <i/>
        <sz val="11"/>
        <rFont val="Times New Roman"/>
        <family val="1"/>
      </rPr>
      <t>Y</t>
    </r>
    <r>
      <rPr>
        <i/>
        <vertAlign val="subscript"/>
        <sz val="11"/>
        <rFont val="Times New Roman"/>
        <family val="1"/>
      </rPr>
      <t>i</t>
    </r>
    <r>
      <rPr>
        <i/>
        <sz val="11"/>
        <rFont val="Times New Roman"/>
        <family val="1"/>
      </rPr>
      <t>/</t>
    </r>
    <r>
      <rPr>
        <sz val="11"/>
        <rFont val="Times New Roman"/>
        <family val="1"/>
      </rPr>
      <t>(130,000</t>
    </r>
    <r>
      <rPr>
        <i/>
        <sz val="11"/>
        <rFont val="Times New Roman"/>
        <family val="1"/>
      </rPr>
      <t>-Yi</t>
    </r>
    <r>
      <rPr>
        <sz val="11"/>
        <rFont val="Times New Roman"/>
        <family val="1"/>
      </rPr>
      <t>))</t>
    </r>
    <phoneticPr fontId="1"/>
  </si>
  <si>
    <r>
      <t>r</t>
    </r>
    <r>
      <rPr>
        <b/>
        <vertAlign val="superscript"/>
        <sz val="11"/>
        <rFont val="Times New Roman"/>
        <family val="1"/>
      </rPr>
      <t>2</t>
    </r>
    <phoneticPr fontId="19"/>
  </si>
  <si>
    <r>
      <t>y</t>
    </r>
    <r>
      <rPr>
        <b/>
        <sz val="11"/>
        <rFont val="Times New Roman"/>
        <family val="1"/>
      </rPr>
      <t>=ln(</t>
    </r>
    <r>
      <rPr>
        <b/>
        <i/>
        <sz val="11"/>
        <rFont val="Times New Roman"/>
        <family val="1"/>
      </rPr>
      <t>Y/</t>
    </r>
    <r>
      <rPr>
        <b/>
        <sz val="11"/>
        <rFont val="Times New Roman"/>
        <family val="1"/>
      </rPr>
      <t>(130,000-</t>
    </r>
    <r>
      <rPr>
        <b/>
        <i/>
        <sz val="11"/>
        <rFont val="Times New Roman"/>
        <family val="1"/>
      </rPr>
      <t>Y</t>
    </r>
    <r>
      <rPr>
        <b/>
        <sz val="11"/>
        <rFont val="Times New Roman"/>
        <family val="1"/>
      </rPr>
      <t>))=</t>
    </r>
    <r>
      <rPr>
        <b/>
        <i/>
        <sz val="11"/>
        <rFont val="Times New Roman"/>
        <family val="1"/>
      </rPr>
      <t>a</t>
    </r>
    <r>
      <rPr>
        <b/>
        <sz val="11"/>
        <rFont val="Times New Roman"/>
        <family val="1"/>
      </rPr>
      <t>+</t>
    </r>
    <r>
      <rPr>
        <b/>
        <i/>
        <sz val="11"/>
        <rFont val="Times New Roman"/>
        <family val="1"/>
      </rPr>
      <t>bx</t>
    </r>
    <phoneticPr fontId="1"/>
  </si>
  <si>
    <t>a</t>
    <phoneticPr fontId="19"/>
  </si>
  <si>
    <t>a</t>
    <phoneticPr fontId="19"/>
  </si>
  <si>
    <t>b</t>
    <phoneticPr fontId="19"/>
  </si>
  <si>
    <r>
      <t>y</t>
    </r>
    <r>
      <rPr>
        <b/>
        <sz val="11"/>
        <rFont val="ＭＳ Ｐゴシック"/>
        <family val="3"/>
        <charset val="128"/>
      </rPr>
      <t>=</t>
    </r>
    <r>
      <rPr>
        <b/>
        <i/>
        <sz val="11"/>
        <rFont val="ＭＳ Ｐゴシック"/>
        <family val="3"/>
        <charset val="128"/>
      </rPr>
      <t>a</t>
    </r>
    <r>
      <rPr>
        <b/>
        <sz val="11"/>
        <rFont val="ＭＳ Ｐゴシック"/>
        <family val="3"/>
        <charset val="128"/>
      </rPr>
      <t>+</t>
    </r>
    <r>
      <rPr>
        <b/>
        <i/>
        <sz val="11"/>
        <rFont val="ＭＳ Ｐゴシック"/>
        <family val="3"/>
        <charset val="128"/>
      </rPr>
      <t>bx</t>
    </r>
    <phoneticPr fontId="1"/>
  </si>
  <si>
    <t>表1　U大学の学生45人の身長と体重</t>
    <rPh sb="0" eb="1">
      <t>ヒョウ</t>
    </rPh>
    <rPh sb="4" eb="6">
      <t>ダイガク</t>
    </rPh>
    <rPh sb="7" eb="9">
      <t>ガクセイ</t>
    </rPh>
    <rPh sb="11" eb="12">
      <t>ニン</t>
    </rPh>
    <rPh sb="13" eb="15">
      <t>シンチョウ</t>
    </rPh>
    <rPh sb="16" eb="18">
      <t>タイジュウ</t>
    </rPh>
    <phoneticPr fontId="1"/>
  </si>
  <si>
    <r>
      <rPr>
        <i/>
        <sz val="11"/>
        <rFont val="Times New Roman"/>
        <family val="1"/>
      </rPr>
      <t>Y</t>
    </r>
    <r>
      <rPr>
        <i/>
        <vertAlign val="subscript"/>
        <sz val="11"/>
        <rFont val="Times New Roman"/>
        <family val="1"/>
      </rPr>
      <t>i</t>
    </r>
    <r>
      <rPr>
        <sz val="11"/>
        <rFont val="ＭＳ Ｐゴシック"/>
        <family val="3"/>
        <charset val="128"/>
      </rPr>
      <t>：総人口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千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  <rPh sb="3" eb="6">
      <t>ソウジンコウ</t>
    </rPh>
    <rPh sb="7" eb="8">
      <t>セン</t>
    </rPh>
    <rPh sb="8" eb="9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</si>
</sst>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\ ;[Red]\-#,##0\ "/>
    <numFmt numFmtId="178" formatCode="#,##0\ "/>
    <numFmt numFmtId="179" formatCode="0.000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Times New Roman"/>
      <family val="1"/>
    </font>
    <font>
      <i/>
      <sz val="11"/>
      <name val="Times New Roman"/>
      <family val="1"/>
    </font>
    <font>
      <i/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1"/>
      <name val="ＭＳ Ｐゴシック"/>
      <family val="3"/>
      <charset val="128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2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Border="1">
      <alignment vertical="center"/>
    </xf>
    <xf numFmtId="176" fontId="0" fillId="0" borderId="0" xfId="0" applyNumberFormat="1" applyFill="1" applyBorder="1">
      <alignment vertical="center"/>
    </xf>
    <xf numFmtId="0" fontId="22" fillId="0" borderId="0" xfId="0" applyFont="1" applyBorder="1">
      <alignment vertical="center"/>
    </xf>
    <xf numFmtId="0" fontId="23" fillId="0" borderId="10" xfId="0" applyFont="1" applyBorder="1">
      <alignment vertical="center"/>
    </xf>
    <xf numFmtId="56" fontId="23" fillId="0" borderId="10" xfId="0" applyNumberFormat="1" applyFont="1" applyBorder="1">
      <alignment vertical="center"/>
    </xf>
    <xf numFmtId="0" fontId="23" fillId="0" borderId="10" xfId="0" applyFont="1" applyFill="1" applyBorder="1">
      <alignment vertical="center"/>
    </xf>
    <xf numFmtId="0" fontId="24" fillId="0" borderId="10" xfId="0" applyFont="1" applyFill="1" applyBorder="1">
      <alignment vertical="center"/>
    </xf>
    <xf numFmtId="0" fontId="22" fillId="0" borderId="10" xfId="0" applyFont="1" applyBorder="1">
      <alignment vertical="center"/>
    </xf>
    <xf numFmtId="0" fontId="22" fillId="0" borderId="10" xfId="43" applyFont="1" applyBorder="1" applyAlignment="1">
      <alignment vertical="center"/>
    </xf>
    <xf numFmtId="177" fontId="22" fillId="0" borderId="10" xfId="44" applyNumberFormat="1" applyFont="1" applyBorder="1" applyAlignment="1" applyProtection="1">
      <alignment vertical="center"/>
    </xf>
    <xf numFmtId="178" fontId="22" fillId="0" borderId="10" xfId="44" applyNumberFormat="1" applyFont="1" applyBorder="1" applyAlignment="1">
      <alignment vertical="center"/>
    </xf>
    <xf numFmtId="0" fontId="0" fillId="34" borderId="0" xfId="0" applyFill="1" applyBorder="1">
      <alignment vertical="center"/>
    </xf>
    <xf numFmtId="176" fontId="0" fillId="34" borderId="0" xfId="0" applyNumberFormat="1" applyFill="1" applyBorder="1">
      <alignment vertical="center"/>
    </xf>
    <xf numFmtId="179" fontId="20" fillId="33" borderId="10" xfId="0" applyNumberFormat="1" applyFont="1" applyFill="1" applyBorder="1">
      <alignment vertical="center"/>
    </xf>
    <xf numFmtId="0" fontId="30" fillId="33" borderId="1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31" fillId="33" borderId="10" xfId="0" applyFont="1" applyFill="1" applyBorder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4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5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43</xdr:row>
      <xdr:rowOff>3175</xdr:rowOff>
    </xdr:from>
    <xdr:ext cx="65" cy="172227"/>
    <xdr:sp macro="" textlink="">
      <xdr:nvSpPr>
        <xdr:cNvPr id="3" name="テキスト ボックス 2"/>
        <xdr:cNvSpPr txBox="1"/>
      </xdr:nvSpPr>
      <xdr:spPr>
        <a:xfrm>
          <a:off x="6200775" y="611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43</xdr:row>
      <xdr:rowOff>3175</xdr:rowOff>
    </xdr:from>
    <xdr:ext cx="65" cy="172227"/>
    <xdr:sp macro="" textlink="">
      <xdr:nvSpPr>
        <xdr:cNvPr id="4" name="テキスト ボックス 3"/>
        <xdr:cNvSpPr txBox="1"/>
      </xdr:nvSpPr>
      <xdr:spPr>
        <a:xfrm>
          <a:off x="1574800" y="628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1</xdr:row>
          <xdr:rowOff>209550</xdr:rowOff>
        </xdr:from>
        <xdr:to>
          <xdr:col>11</xdr:col>
          <xdr:colOff>558800</xdr:colOff>
          <xdr:row>9</xdr:row>
          <xdr:rowOff>107950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12701</xdr:colOff>
      <xdr:row>9</xdr:row>
      <xdr:rowOff>122052</xdr:rowOff>
    </xdr:from>
    <xdr:to>
      <xdr:col>13</xdr:col>
      <xdr:colOff>298450</xdr:colOff>
      <xdr:row>16</xdr:row>
      <xdr:rowOff>43707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5651" y="1658752"/>
          <a:ext cx="4057649" cy="1077355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</xdr:pic>
    <xdr:clientData/>
  </xdr:twoCellAnchor>
  <xdr:twoCellAnchor>
    <xdr:from>
      <xdr:col>8</xdr:col>
      <xdr:colOff>6350</xdr:colOff>
      <xdr:row>16</xdr:row>
      <xdr:rowOff>55379</xdr:rowOff>
    </xdr:from>
    <xdr:to>
      <xdr:col>9</xdr:col>
      <xdr:colOff>539749</xdr:colOff>
      <xdr:row>19</xdr:row>
      <xdr:rowOff>64897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5187950" y="2747779"/>
          <a:ext cx="1162049" cy="504818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b="1" kern="1200">
              <a:solidFill>
                <a:schemeClr val="tx1"/>
              </a:solidFill>
              <a:latin typeface="Times New Roman" pitchFamily="18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b="1" kern="1200">
              <a:solidFill>
                <a:schemeClr val="tx1"/>
              </a:solidFill>
              <a:latin typeface="Times New Roman" pitchFamily="18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b="1" kern="1200">
              <a:solidFill>
                <a:schemeClr val="tx1"/>
              </a:solidFill>
              <a:latin typeface="Times New Roman" pitchFamily="18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b="1" kern="1200">
              <a:solidFill>
                <a:schemeClr val="tx1"/>
              </a:solidFill>
              <a:latin typeface="Times New Roman" pitchFamily="18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b="1" kern="1200">
              <a:solidFill>
                <a:schemeClr val="tx1"/>
              </a:solidFill>
              <a:latin typeface="Times New Roman" pitchFamily="18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400" b="1" kern="1200">
              <a:solidFill>
                <a:schemeClr val="tx1"/>
              </a:solidFill>
              <a:latin typeface="Times New Roman" pitchFamily="18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400" b="1" kern="1200">
              <a:solidFill>
                <a:schemeClr val="tx1"/>
              </a:solidFill>
              <a:latin typeface="Times New Roman" pitchFamily="18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400" b="1" kern="1200">
              <a:solidFill>
                <a:schemeClr val="tx1"/>
              </a:solidFill>
              <a:latin typeface="Times New Roman" pitchFamily="18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400" b="1" kern="1200">
              <a:solidFill>
                <a:schemeClr val="tx1"/>
              </a:solidFill>
              <a:latin typeface="Times New Roman" pitchFamily="18" charset="0"/>
              <a:ea typeface="ＭＳ Ｐゴシック" charset="-128"/>
              <a:cs typeface="+mn-cs"/>
            </a:defRPr>
          </a:lvl9pPr>
        </a:lstStyle>
        <a:p>
          <a:r>
            <a:rPr lang="en-US" altLang="ja-JP" sz="1400" b="0" i="1">
              <a:solidFill>
                <a:srgbClr val="000000"/>
              </a:solidFill>
            </a:rPr>
            <a:t>s</a:t>
          </a:r>
          <a:r>
            <a:rPr lang="en-US" altLang="ja-JP" sz="1200" b="0" i="1" baseline="-25000">
              <a:solidFill>
                <a:srgbClr val="000000"/>
              </a:solidFill>
            </a:rPr>
            <a:t>xx</a:t>
          </a:r>
          <a:r>
            <a:rPr lang="en-US" altLang="ja-JP" sz="1400" b="0" i="1">
              <a:solidFill>
                <a:srgbClr val="000000"/>
              </a:solidFill>
            </a:rPr>
            <a:t> , s</a:t>
          </a:r>
          <a:r>
            <a:rPr lang="en-US" altLang="ja-JP" sz="1200" b="0" i="1" baseline="-25000">
              <a:solidFill>
                <a:srgbClr val="000000"/>
              </a:solidFill>
            </a:rPr>
            <a:t>yy </a:t>
          </a:r>
          <a:r>
            <a:rPr lang="en-US" altLang="ja-JP" sz="1200" b="0">
              <a:solidFill>
                <a:srgbClr val="000000"/>
              </a:solidFill>
            </a:rPr>
            <a:t>:</a:t>
          </a:r>
          <a:r>
            <a:rPr lang="ja-JP" altLang="en-US" sz="1200" b="0">
              <a:solidFill>
                <a:srgbClr val="000000"/>
              </a:solidFill>
            </a:rPr>
            <a:t>分散</a:t>
          </a:r>
        </a:p>
        <a:p>
          <a:r>
            <a:rPr lang="en-US" altLang="ja-JP" sz="1200" b="0" i="1">
              <a:solidFill>
                <a:srgbClr val="000000"/>
              </a:solidFill>
            </a:rPr>
            <a:t>s</a:t>
          </a:r>
          <a:r>
            <a:rPr lang="en-US" altLang="ja-JP" sz="1200" b="0" i="1" baseline="-25000">
              <a:solidFill>
                <a:srgbClr val="000000"/>
              </a:solidFill>
            </a:rPr>
            <a:t>xy</a:t>
          </a:r>
          <a:r>
            <a:rPr lang="en-US" altLang="ja-JP" sz="1200" b="0">
              <a:solidFill>
                <a:srgbClr val="000000"/>
              </a:solidFill>
            </a:rPr>
            <a:t>:</a:t>
          </a:r>
          <a:r>
            <a:rPr lang="ja-JP" altLang="en-US" sz="1200" b="0">
              <a:solidFill>
                <a:srgbClr val="000000"/>
              </a:solidFill>
            </a:rPr>
            <a:t>共分散</a:t>
          </a:r>
          <a:endParaRPr lang="ja-JP" alt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37</xdr:row>
      <xdr:rowOff>3175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2705100" y="6283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65" cy="172227"/>
    <xdr:sp macro="" textlink="">
      <xdr:nvSpPr>
        <xdr:cNvPr id="4" name="テキスト ボックス 3"/>
        <xdr:cNvSpPr txBox="1"/>
      </xdr:nvSpPr>
      <xdr:spPr>
        <a:xfrm>
          <a:off x="2038350" y="632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65" cy="172227"/>
    <xdr:sp macro="" textlink="">
      <xdr:nvSpPr>
        <xdr:cNvPr id="5" name="テキスト ボックス 4"/>
        <xdr:cNvSpPr txBox="1"/>
      </xdr:nvSpPr>
      <xdr:spPr>
        <a:xfrm>
          <a:off x="5740400" y="434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65" cy="172227"/>
    <xdr:sp macro="" textlink="">
      <xdr:nvSpPr>
        <xdr:cNvPr id="9" name="テキスト ボックス 8"/>
        <xdr:cNvSpPr txBox="1"/>
      </xdr:nvSpPr>
      <xdr:spPr>
        <a:xfrm>
          <a:off x="5740400" y="434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/>
  </sheetViews>
  <sheetFormatPr defaultColWidth="9" defaultRowHeight="13" x14ac:dyDescent="0.2"/>
  <cols>
    <col min="1" max="1" width="6.26953125" style="1" customWidth="1"/>
    <col min="2" max="3" width="11.453125" style="1" bestFit="1" customWidth="1"/>
    <col min="4" max="6" width="9" style="2"/>
    <col min="7" max="16384" width="9" style="1"/>
  </cols>
  <sheetData>
    <row r="1" spans="1:6" x14ac:dyDescent="0.2">
      <c r="A1" s="1" t="s">
        <v>19</v>
      </c>
    </row>
    <row r="2" spans="1:6" ht="17" x14ac:dyDescent="0.2">
      <c r="A2" s="7" t="s">
        <v>4</v>
      </c>
      <c r="B2" s="8" t="s">
        <v>5</v>
      </c>
      <c r="C2" s="8" t="s">
        <v>6</v>
      </c>
      <c r="D2" s="9" t="s">
        <v>9</v>
      </c>
      <c r="E2" s="10" t="s">
        <v>10</v>
      </c>
      <c r="F2" s="9" t="s">
        <v>11</v>
      </c>
    </row>
    <row r="3" spans="1:6" x14ac:dyDescent="0.2">
      <c r="A3" s="4">
        <v>1</v>
      </c>
      <c r="B3" s="3">
        <v>165</v>
      </c>
      <c r="C3" s="3">
        <v>63</v>
      </c>
      <c r="D3" s="3"/>
      <c r="E3" s="3"/>
      <c r="F3" s="3"/>
    </row>
    <row r="4" spans="1:6" x14ac:dyDescent="0.2">
      <c r="A4" s="4">
        <v>2</v>
      </c>
      <c r="B4" s="3">
        <v>161</v>
      </c>
      <c r="C4" s="3">
        <v>55</v>
      </c>
      <c r="D4" s="3"/>
      <c r="E4" s="3"/>
      <c r="F4" s="3"/>
    </row>
    <row r="5" spans="1:6" x14ac:dyDescent="0.2">
      <c r="A5" s="4">
        <v>3</v>
      </c>
      <c r="B5" s="3">
        <v>165</v>
      </c>
      <c r="C5" s="3">
        <v>71</v>
      </c>
      <c r="D5" s="3"/>
      <c r="E5" s="3"/>
      <c r="F5" s="3"/>
    </row>
    <row r="6" spans="1:6" x14ac:dyDescent="0.2">
      <c r="A6" s="4">
        <v>4</v>
      </c>
      <c r="B6" s="3">
        <v>166</v>
      </c>
      <c r="C6" s="3">
        <v>66</v>
      </c>
      <c r="D6" s="3"/>
      <c r="E6" s="3"/>
      <c r="F6" s="3"/>
    </row>
    <row r="7" spans="1:6" x14ac:dyDescent="0.2">
      <c r="A7" s="4">
        <v>5</v>
      </c>
      <c r="B7" s="3">
        <v>162</v>
      </c>
      <c r="C7" s="3">
        <v>58</v>
      </c>
      <c r="D7" s="3"/>
      <c r="E7" s="3"/>
      <c r="F7" s="3"/>
    </row>
    <row r="8" spans="1:6" x14ac:dyDescent="0.2">
      <c r="A8" s="4">
        <v>6</v>
      </c>
      <c r="B8" s="3">
        <v>165</v>
      </c>
      <c r="C8" s="3">
        <v>56</v>
      </c>
      <c r="D8" s="3"/>
      <c r="E8" s="3"/>
      <c r="F8" s="3"/>
    </row>
    <row r="9" spans="1:6" x14ac:dyDescent="0.2">
      <c r="A9" s="4">
        <v>7</v>
      </c>
      <c r="B9" s="3">
        <v>167</v>
      </c>
      <c r="C9" s="3">
        <v>65</v>
      </c>
      <c r="D9" s="3"/>
      <c r="E9" s="3"/>
      <c r="F9" s="3"/>
    </row>
    <row r="10" spans="1:6" x14ac:dyDescent="0.2">
      <c r="A10" s="4">
        <v>8</v>
      </c>
      <c r="B10" s="3">
        <v>180</v>
      </c>
      <c r="C10" s="3">
        <v>78</v>
      </c>
      <c r="D10" s="3"/>
      <c r="E10" s="3"/>
      <c r="F10" s="3"/>
    </row>
    <row r="11" spans="1:6" x14ac:dyDescent="0.2">
      <c r="A11" s="4">
        <v>9</v>
      </c>
      <c r="B11" s="3">
        <v>175</v>
      </c>
      <c r="C11" s="3">
        <v>66</v>
      </c>
      <c r="D11" s="3"/>
      <c r="E11" s="3"/>
      <c r="F11" s="3"/>
    </row>
    <row r="12" spans="1:6" x14ac:dyDescent="0.2">
      <c r="A12" s="4">
        <v>10</v>
      </c>
      <c r="B12" s="3">
        <v>170</v>
      </c>
      <c r="C12" s="3">
        <v>60</v>
      </c>
      <c r="D12" s="3"/>
      <c r="E12" s="3"/>
      <c r="F12" s="3"/>
    </row>
    <row r="13" spans="1:6" x14ac:dyDescent="0.2">
      <c r="A13" s="4">
        <v>11</v>
      </c>
      <c r="B13" s="3">
        <v>172</v>
      </c>
      <c r="C13" s="3">
        <v>62</v>
      </c>
      <c r="D13" s="3"/>
      <c r="E13" s="3"/>
      <c r="F13" s="3"/>
    </row>
    <row r="14" spans="1:6" x14ac:dyDescent="0.2">
      <c r="A14" s="4">
        <v>12</v>
      </c>
      <c r="B14" s="3">
        <v>175</v>
      </c>
      <c r="C14" s="3">
        <v>65</v>
      </c>
      <c r="D14" s="3"/>
      <c r="E14" s="3"/>
      <c r="F14" s="3"/>
    </row>
    <row r="15" spans="1:6" x14ac:dyDescent="0.2">
      <c r="A15" s="4">
        <v>13</v>
      </c>
      <c r="B15" s="3">
        <v>159</v>
      </c>
      <c r="C15" s="3">
        <v>50</v>
      </c>
      <c r="D15" s="3"/>
      <c r="E15" s="3"/>
      <c r="F15" s="3"/>
    </row>
    <row r="16" spans="1:6" x14ac:dyDescent="0.2">
      <c r="A16" s="4">
        <v>14</v>
      </c>
      <c r="B16" s="3">
        <v>165</v>
      </c>
      <c r="C16" s="3">
        <v>63</v>
      </c>
      <c r="D16" s="3"/>
      <c r="E16" s="3"/>
      <c r="F16" s="3"/>
    </row>
    <row r="17" spans="1:6" x14ac:dyDescent="0.2">
      <c r="A17" s="4">
        <v>15</v>
      </c>
      <c r="B17" s="3">
        <v>168</v>
      </c>
      <c r="C17" s="3">
        <v>62</v>
      </c>
      <c r="D17" s="3"/>
      <c r="E17" s="3"/>
      <c r="F17" s="3"/>
    </row>
    <row r="18" spans="1:6" x14ac:dyDescent="0.2">
      <c r="A18" s="4">
        <v>16</v>
      </c>
      <c r="B18" s="3">
        <v>170</v>
      </c>
      <c r="C18" s="3">
        <v>65</v>
      </c>
      <c r="D18" s="3"/>
      <c r="E18" s="3"/>
      <c r="F18" s="3"/>
    </row>
    <row r="19" spans="1:6" x14ac:dyDescent="0.2">
      <c r="A19" s="4">
        <v>17</v>
      </c>
      <c r="B19" s="3">
        <v>156</v>
      </c>
      <c r="C19" s="3">
        <v>57</v>
      </c>
      <c r="D19" s="3"/>
      <c r="E19" s="3"/>
      <c r="F19" s="3"/>
    </row>
    <row r="20" spans="1:6" x14ac:dyDescent="0.2">
      <c r="A20" s="4">
        <v>18</v>
      </c>
      <c r="B20" s="3">
        <v>161</v>
      </c>
      <c r="C20" s="3">
        <v>65</v>
      </c>
      <c r="D20" s="3"/>
      <c r="E20" s="3"/>
      <c r="F20" s="3"/>
    </row>
    <row r="21" spans="1:6" x14ac:dyDescent="0.2">
      <c r="A21" s="4">
        <v>19</v>
      </c>
      <c r="B21" s="3">
        <v>172</v>
      </c>
      <c r="C21" s="3">
        <v>65</v>
      </c>
      <c r="D21" s="3"/>
      <c r="E21" s="3"/>
      <c r="F21" s="3"/>
    </row>
    <row r="22" spans="1:6" x14ac:dyDescent="0.2">
      <c r="A22" s="4">
        <v>20</v>
      </c>
      <c r="B22" s="3">
        <v>165</v>
      </c>
      <c r="C22" s="3">
        <v>57</v>
      </c>
      <c r="D22" s="3"/>
      <c r="E22" s="3"/>
      <c r="F22" s="3"/>
    </row>
    <row r="23" spans="1:6" x14ac:dyDescent="0.2">
      <c r="A23" s="4">
        <v>21</v>
      </c>
      <c r="B23" s="3">
        <v>167</v>
      </c>
      <c r="C23" s="3">
        <v>65</v>
      </c>
      <c r="D23" s="3"/>
      <c r="E23" s="3"/>
      <c r="F23" s="3"/>
    </row>
    <row r="24" spans="1:6" x14ac:dyDescent="0.2">
      <c r="A24" s="4">
        <v>22</v>
      </c>
      <c r="B24" s="3">
        <v>178</v>
      </c>
      <c r="C24" s="3">
        <v>70</v>
      </c>
      <c r="D24" s="3"/>
      <c r="E24" s="3"/>
      <c r="F24" s="3"/>
    </row>
    <row r="25" spans="1:6" x14ac:dyDescent="0.2">
      <c r="A25" s="4">
        <v>23</v>
      </c>
      <c r="B25" s="3">
        <v>170</v>
      </c>
      <c r="C25" s="3">
        <v>65</v>
      </c>
      <c r="D25" s="3"/>
      <c r="E25" s="3"/>
      <c r="F25" s="3"/>
    </row>
    <row r="26" spans="1:6" x14ac:dyDescent="0.2">
      <c r="A26" s="4">
        <v>24</v>
      </c>
      <c r="B26" s="3">
        <v>172</v>
      </c>
      <c r="C26" s="3">
        <v>65</v>
      </c>
      <c r="D26" s="3"/>
      <c r="E26" s="3"/>
      <c r="F26" s="3"/>
    </row>
    <row r="27" spans="1:6" x14ac:dyDescent="0.2">
      <c r="A27" s="4">
        <v>25</v>
      </c>
      <c r="B27" s="3">
        <v>175</v>
      </c>
      <c r="C27" s="3">
        <v>80</v>
      </c>
      <c r="D27" s="3"/>
      <c r="E27" s="3"/>
      <c r="F27" s="3"/>
    </row>
    <row r="28" spans="1:6" x14ac:dyDescent="0.2">
      <c r="A28" s="4">
        <v>26</v>
      </c>
      <c r="B28" s="3">
        <v>157</v>
      </c>
      <c r="C28" s="3">
        <v>65</v>
      </c>
      <c r="D28" s="3"/>
      <c r="E28" s="3"/>
      <c r="F28" s="3"/>
    </row>
    <row r="29" spans="1:6" x14ac:dyDescent="0.2">
      <c r="A29" s="4">
        <v>27</v>
      </c>
      <c r="B29" s="3">
        <v>152</v>
      </c>
      <c r="C29" s="3">
        <v>46</v>
      </c>
      <c r="D29" s="3"/>
      <c r="E29" s="3"/>
      <c r="F29" s="3"/>
    </row>
    <row r="30" spans="1:6" x14ac:dyDescent="0.2">
      <c r="A30" s="4">
        <v>28</v>
      </c>
      <c r="B30" s="3">
        <v>182</v>
      </c>
      <c r="C30" s="3">
        <v>70</v>
      </c>
      <c r="D30" s="3"/>
      <c r="E30" s="3"/>
      <c r="F30" s="3"/>
    </row>
    <row r="31" spans="1:6" x14ac:dyDescent="0.2">
      <c r="A31" s="4">
        <v>29</v>
      </c>
      <c r="B31" s="3">
        <v>153</v>
      </c>
      <c r="C31" s="3">
        <v>45</v>
      </c>
      <c r="D31" s="3"/>
      <c r="E31" s="3"/>
      <c r="F31" s="3"/>
    </row>
    <row r="32" spans="1:6" x14ac:dyDescent="0.2">
      <c r="A32" s="4">
        <v>30</v>
      </c>
      <c r="B32" s="3">
        <v>171</v>
      </c>
      <c r="C32" s="3">
        <v>65</v>
      </c>
      <c r="D32" s="3"/>
      <c r="E32" s="3"/>
      <c r="F32" s="3"/>
    </row>
    <row r="33" spans="1:6" x14ac:dyDescent="0.2">
      <c r="A33" s="4">
        <v>31</v>
      </c>
      <c r="B33" s="3">
        <v>176</v>
      </c>
      <c r="C33" s="3">
        <v>64</v>
      </c>
      <c r="D33" s="3"/>
      <c r="E33" s="3"/>
      <c r="F33" s="3"/>
    </row>
    <row r="34" spans="1:6" x14ac:dyDescent="0.2">
      <c r="A34" s="4">
        <v>32</v>
      </c>
      <c r="B34" s="3">
        <v>152</v>
      </c>
      <c r="C34" s="3">
        <v>48</v>
      </c>
      <c r="D34" s="3"/>
      <c r="E34" s="3"/>
      <c r="F34" s="3"/>
    </row>
    <row r="35" spans="1:6" x14ac:dyDescent="0.2">
      <c r="A35" s="4">
        <v>33</v>
      </c>
      <c r="B35" s="3">
        <v>160</v>
      </c>
      <c r="C35" s="3">
        <v>50</v>
      </c>
      <c r="D35" s="3"/>
      <c r="E35" s="3"/>
      <c r="F35" s="3"/>
    </row>
    <row r="36" spans="1:6" x14ac:dyDescent="0.2">
      <c r="A36" s="4">
        <v>34</v>
      </c>
      <c r="B36" s="3">
        <v>158</v>
      </c>
      <c r="C36" s="3">
        <v>51</v>
      </c>
      <c r="D36" s="3"/>
      <c r="E36" s="3"/>
      <c r="F36" s="3"/>
    </row>
    <row r="37" spans="1:6" x14ac:dyDescent="0.2">
      <c r="A37" s="4">
        <v>35</v>
      </c>
      <c r="B37" s="3">
        <v>167</v>
      </c>
      <c r="C37" s="3">
        <v>53</v>
      </c>
      <c r="D37" s="3"/>
      <c r="E37" s="3"/>
      <c r="F37" s="3"/>
    </row>
    <row r="38" spans="1:6" x14ac:dyDescent="0.2">
      <c r="A38" s="4">
        <v>36</v>
      </c>
      <c r="B38" s="3">
        <v>159</v>
      </c>
      <c r="C38" s="3">
        <v>47</v>
      </c>
      <c r="D38" s="3"/>
      <c r="E38" s="3"/>
      <c r="F38" s="3"/>
    </row>
    <row r="39" spans="1:6" x14ac:dyDescent="0.2">
      <c r="A39" s="4">
        <v>37</v>
      </c>
      <c r="B39" s="3">
        <v>170</v>
      </c>
      <c r="C39" s="3">
        <v>60</v>
      </c>
      <c r="D39" s="3"/>
      <c r="E39" s="3"/>
      <c r="F39" s="3"/>
    </row>
    <row r="40" spans="1:6" x14ac:dyDescent="0.2">
      <c r="A40" s="4">
        <v>38</v>
      </c>
      <c r="B40" s="3">
        <v>163</v>
      </c>
      <c r="C40" s="3">
        <v>69</v>
      </c>
      <c r="D40" s="3"/>
      <c r="E40" s="3"/>
      <c r="F40" s="3"/>
    </row>
    <row r="41" spans="1:6" x14ac:dyDescent="0.2">
      <c r="A41" s="4">
        <v>39</v>
      </c>
      <c r="B41" s="3">
        <v>165</v>
      </c>
      <c r="C41" s="3">
        <v>63</v>
      </c>
      <c r="D41" s="3"/>
      <c r="E41" s="3"/>
      <c r="F41" s="3"/>
    </row>
    <row r="42" spans="1:6" x14ac:dyDescent="0.2">
      <c r="A42" s="4">
        <v>40</v>
      </c>
      <c r="B42" s="3">
        <v>168</v>
      </c>
      <c r="C42" s="3">
        <v>65</v>
      </c>
      <c r="D42" s="3"/>
      <c r="E42" s="3"/>
      <c r="F42" s="3"/>
    </row>
    <row r="43" spans="1:6" x14ac:dyDescent="0.2">
      <c r="A43" s="4">
        <v>41</v>
      </c>
      <c r="B43" s="3">
        <v>171</v>
      </c>
      <c r="C43" s="3">
        <v>65</v>
      </c>
      <c r="D43" s="3"/>
      <c r="E43" s="3"/>
      <c r="F43" s="3"/>
    </row>
    <row r="44" spans="1:6" x14ac:dyDescent="0.2">
      <c r="A44" s="4">
        <v>42</v>
      </c>
      <c r="B44" s="3">
        <v>162</v>
      </c>
      <c r="C44" s="3">
        <v>60</v>
      </c>
      <c r="D44" s="3"/>
      <c r="E44" s="3"/>
      <c r="F44" s="3"/>
    </row>
    <row r="45" spans="1:6" x14ac:dyDescent="0.2">
      <c r="A45" s="4">
        <v>43</v>
      </c>
      <c r="B45" s="3">
        <v>170</v>
      </c>
      <c r="C45" s="3">
        <v>65</v>
      </c>
      <c r="D45" s="3"/>
      <c r="E45" s="3"/>
      <c r="F45" s="3"/>
    </row>
    <row r="46" spans="1:6" x14ac:dyDescent="0.2">
      <c r="A46" s="4">
        <v>44</v>
      </c>
      <c r="B46" s="3">
        <v>163</v>
      </c>
      <c r="C46" s="3">
        <v>61</v>
      </c>
      <c r="D46" s="3"/>
      <c r="E46" s="3"/>
      <c r="F46" s="3"/>
    </row>
    <row r="47" spans="1:6" x14ac:dyDescent="0.2">
      <c r="A47" s="4">
        <v>45</v>
      </c>
      <c r="B47" s="3">
        <v>156</v>
      </c>
      <c r="C47" s="3">
        <v>61</v>
      </c>
      <c r="D47" s="3"/>
      <c r="E47" s="3"/>
      <c r="F47" s="3"/>
    </row>
    <row r="48" spans="1:6" x14ac:dyDescent="0.2">
      <c r="A48" s="2" t="s">
        <v>1</v>
      </c>
      <c r="B48" s="5">
        <f>SUM(B3:B47)</f>
        <v>7476</v>
      </c>
      <c r="C48" s="5">
        <f>SUM(C3:C47)</f>
        <v>2767</v>
      </c>
      <c r="D48" s="16">
        <f>SUM(D3:D47)</f>
        <v>0</v>
      </c>
      <c r="E48" s="16">
        <f t="shared" ref="E48:F48" si="0">SUM(E3:E47)</f>
        <v>0</v>
      </c>
      <c r="F48" s="16">
        <f t="shared" si="0"/>
        <v>0</v>
      </c>
    </row>
    <row r="49" spans="1:3" x14ac:dyDescent="0.2">
      <c r="A49" s="2" t="s">
        <v>2</v>
      </c>
      <c r="B49" s="15">
        <f>B48/45</f>
        <v>166.13333333333333</v>
      </c>
      <c r="C49" s="15">
        <f>C48/45</f>
        <v>61.488888888888887</v>
      </c>
    </row>
    <row r="50" spans="1:3" s="2" customFormat="1" x14ac:dyDescent="0.2">
      <c r="A50" s="20" t="s">
        <v>18</v>
      </c>
    </row>
    <row r="51" spans="1:3" x14ac:dyDescent="0.2">
      <c r="A51" s="21" t="s">
        <v>15</v>
      </c>
      <c r="B51" s="17"/>
      <c r="C51" s="2"/>
    </row>
    <row r="52" spans="1:3" x14ac:dyDescent="0.2">
      <c r="A52" s="21" t="s">
        <v>3</v>
      </c>
      <c r="B52" s="17"/>
      <c r="C52" s="2"/>
    </row>
    <row r="53" spans="1:3" ht="15.5" x14ac:dyDescent="0.2">
      <c r="A53" s="21" t="s">
        <v>7</v>
      </c>
      <c r="B53" s="17"/>
      <c r="C53" s="2"/>
    </row>
  </sheetData>
  <phoneticPr fontId="1"/>
  <pageMargins left="0.23622047244094491" right="0.23622047244094491" top="0.19685039370078741" bottom="0.19685039370078741" header="0.31496062992125984" footer="0.31496062992125984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7</xdr:col>
                <xdr:colOff>12700</xdr:colOff>
                <xdr:row>1</xdr:row>
                <xdr:rowOff>209550</xdr:rowOff>
              </from>
              <to>
                <xdr:col>11</xdr:col>
                <xdr:colOff>558800</xdr:colOff>
                <xdr:row>9</xdr:row>
                <xdr:rowOff>107950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3" zoomScaleNormal="100" workbookViewId="0">
      <selection activeCell="A26" sqref="A26"/>
    </sheetView>
  </sheetViews>
  <sheetFormatPr defaultColWidth="9" defaultRowHeight="13" x14ac:dyDescent="0.2"/>
  <cols>
    <col min="1" max="1" width="9" style="6"/>
    <col min="2" max="2" width="12.81640625" style="6" bestFit="1" customWidth="1"/>
    <col min="3" max="3" width="18.6328125" style="6" bestFit="1" customWidth="1"/>
    <col min="4" max="4" width="21.6328125" style="6" bestFit="1" customWidth="1"/>
    <col min="5" max="5" width="9.90625" style="2" bestFit="1" customWidth="1"/>
    <col min="6" max="6" width="13.54296875" style="2" bestFit="1" customWidth="1"/>
    <col min="7" max="7" width="12.453125" style="2" bestFit="1" customWidth="1"/>
    <col min="8" max="16384" width="9" style="6"/>
  </cols>
  <sheetData>
    <row r="1" spans="1:7" x14ac:dyDescent="0.2">
      <c r="A1" s="6" t="s">
        <v>0</v>
      </c>
    </row>
    <row r="2" spans="1:7" ht="17" x14ac:dyDescent="0.2">
      <c r="A2" s="7" t="s">
        <v>4</v>
      </c>
      <c r="B2" s="8" t="s">
        <v>8</v>
      </c>
      <c r="C2" s="8" t="s">
        <v>20</v>
      </c>
      <c r="D2" s="8" t="s">
        <v>12</v>
      </c>
      <c r="E2" s="9" t="s">
        <v>9</v>
      </c>
      <c r="F2" s="10" t="s">
        <v>10</v>
      </c>
      <c r="G2" s="9" t="s">
        <v>11</v>
      </c>
    </row>
    <row r="3" spans="1:7" ht="13.5" customHeight="1" x14ac:dyDescent="0.2">
      <c r="A3" s="11">
        <v>1</v>
      </c>
      <c r="B3" s="12">
        <v>1872</v>
      </c>
      <c r="C3" s="13">
        <v>34806</v>
      </c>
      <c r="D3" s="4"/>
      <c r="E3" s="3"/>
      <c r="F3" s="3"/>
      <c r="G3" s="3"/>
    </row>
    <row r="4" spans="1:7" x14ac:dyDescent="0.2">
      <c r="A4" s="11">
        <v>2</v>
      </c>
      <c r="B4" s="12">
        <v>1900</v>
      </c>
      <c r="C4" s="14">
        <v>43847</v>
      </c>
      <c r="D4" s="4"/>
      <c r="E4" s="3"/>
      <c r="F4" s="3"/>
      <c r="G4" s="3"/>
    </row>
    <row r="5" spans="1:7" x14ac:dyDescent="0.2">
      <c r="A5" s="11">
        <v>3</v>
      </c>
      <c r="B5" s="12">
        <v>1920</v>
      </c>
      <c r="C5" s="14">
        <v>55963</v>
      </c>
      <c r="D5" s="4"/>
      <c r="E5" s="3"/>
      <c r="F5" s="3"/>
      <c r="G5" s="3"/>
    </row>
    <row r="6" spans="1:7" x14ac:dyDescent="0.2">
      <c r="A6" s="11">
        <v>4</v>
      </c>
      <c r="B6" s="12">
        <v>1925</v>
      </c>
      <c r="C6" s="14">
        <v>59737</v>
      </c>
      <c r="D6" s="4"/>
      <c r="E6" s="3"/>
      <c r="F6" s="3"/>
      <c r="G6" s="3"/>
    </row>
    <row r="7" spans="1:7" x14ac:dyDescent="0.2">
      <c r="A7" s="11">
        <v>5</v>
      </c>
      <c r="B7" s="12">
        <v>1930</v>
      </c>
      <c r="C7" s="14">
        <v>64450</v>
      </c>
      <c r="D7" s="4"/>
      <c r="E7" s="3"/>
      <c r="F7" s="3"/>
      <c r="G7" s="3"/>
    </row>
    <row r="8" spans="1:7" x14ac:dyDescent="0.2">
      <c r="A8" s="11">
        <v>6</v>
      </c>
      <c r="B8" s="12">
        <v>1935</v>
      </c>
      <c r="C8" s="14">
        <v>69254</v>
      </c>
      <c r="D8" s="4"/>
      <c r="E8" s="3"/>
      <c r="F8" s="3"/>
      <c r="G8" s="3"/>
    </row>
    <row r="9" spans="1:7" x14ac:dyDescent="0.2">
      <c r="A9" s="11">
        <v>7</v>
      </c>
      <c r="B9" s="12">
        <v>1940</v>
      </c>
      <c r="C9" s="14">
        <v>71933</v>
      </c>
      <c r="D9" s="4"/>
      <c r="E9" s="3"/>
      <c r="F9" s="3"/>
      <c r="G9" s="3"/>
    </row>
    <row r="10" spans="1:7" x14ac:dyDescent="0.2">
      <c r="A10" s="11">
        <v>8</v>
      </c>
      <c r="B10" s="12">
        <v>1945</v>
      </c>
      <c r="C10" s="14">
        <v>72147</v>
      </c>
      <c r="D10" s="4"/>
      <c r="E10" s="3"/>
      <c r="F10" s="3"/>
      <c r="G10" s="3"/>
    </row>
    <row r="11" spans="1:7" x14ac:dyDescent="0.2">
      <c r="A11" s="11">
        <v>9</v>
      </c>
      <c r="B11" s="12">
        <v>1947</v>
      </c>
      <c r="C11" s="14">
        <v>78101</v>
      </c>
      <c r="D11" s="4"/>
      <c r="E11" s="3"/>
      <c r="F11" s="3"/>
      <c r="G11" s="3"/>
    </row>
    <row r="12" spans="1:7" x14ac:dyDescent="0.2">
      <c r="A12" s="11">
        <v>10</v>
      </c>
      <c r="B12" s="12">
        <v>1950</v>
      </c>
      <c r="C12" s="14">
        <v>83200</v>
      </c>
      <c r="D12" s="4"/>
      <c r="E12" s="3"/>
      <c r="F12" s="3"/>
      <c r="G12" s="3"/>
    </row>
    <row r="13" spans="1:7" x14ac:dyDescent="0.2">
      <c r="A13" s="11">
        <v>11</v>
      </c>
      <c r="B13" s="12">
        <v>1955</v>
      </c>
      <c r="C13" s="14">
        <v>89276</v>
      </c>
      <c r="D13" s="4"/>
      <c r="E13" s="3"/>
      <c r="F13" s="3"/>
      <c r="G13" s="3"/>
    </row>
    <row r="14" spans="1:7" x14ac:dyDescent="0.2">
      <c r="A14" s="11">
        <v>12</v>
      </c>
      <c r="B14" s="12">
        <v>1960</v>
      </c>
      <c r="C14" s="14">
        <v>93419</v>
      </c>
      <c r="D14" s="4"/>
      <c r="E14" s="3"/>
      <c r="F14" s="3"/>
      <c r="G14" s="3"/>
    </row>
    <row r="15" spans="1:7" x14ac:dyDescent="0.2">
      <c r="A15" s="11">
        <v>13</v>
      </c>
      <c r="B15" s="12">
        <v>1965</v>
      </c>
      <c r="C15" s="14">
        <v>98275</v>
      </c>
      <c r="D15" s="4"/>
      <c r="E15" s="3"/>
      <c r="F15" s="3"/>
      <c r="G15" s="3"/>
    </row>
    <row r="16" spans="1:7" x14ac:dyDescent="0.2">
      <c r="A16" s="11">
        <v>14</v>
      </c>
      <c r="B16" s="12">
        <v>1970</v>
      </c>
      <c r="C16" s="14">
        <v>104665</v>
      </c>
      <c r="D16" s="4"/>
      <c r="E16" s="3"/>
      <c r="F16" s="3"/>
      <c r="G16" s="3"/>
    </row>
    <row r="17" spans="1:8" x14ac:dyDescent="0.2">
      <c r="A17" s="11">
        <v>15</v>
      </c>
      <c r="B17" s="12">
        <v>1975</v>
      </c>
      <c r="C17" s="14">
        <v>111940</v>
      </c>
      <c r="D17" s="4"/>
      <c r="E17" s="3"/>
      <c r="F17" s="3"/>
      <c r="G17" s="3"/>
    </row>
    <row r="18" spans="1:8" x14ac:dyDescent="0.2">
      <c r="A18" s="11">
        <v>16</v>
      </c>
      <c r="B18" s="12">
        <v>1980</v>
      </c>
      <c r="C18" s="14">
        <v>117060</v>
      </c>
      <c r="D18" s="4"/>
      <c r="E18" s="3"/>
      <c r="F18" s="3"/>
      <c r="G18" s="3"/>
    </row>
    <row r="19" spans="1:8" x14ac:dyDescent="0.2">
      <c r="A19" s="11">
        <v>17</v>
      </c>
      <c r="B19" s="12">
        <v>1985</v>
      </c>
      <c r="C19" s="14">
        <v>121049</v>
      </c>
      <c r="D19" s="4"/>
      <c r="E19" s="3"/>
      <c r="F19" s="3"/>
      <c r="G19" s="3"/>
    </row>
    <row r="20" spans="1:8" x14ac:dyDescent="0.2">
      <c r="A20" s="11">
        <v>18</v>
      </c>
      <c r="B20" s="12">
        <v>1990</v>
      </c>
      <c r="C20" s="14">
        <v>123611</v>
      </c>
      <c r="D20" s="4"/>
      <c r="E20" s="3"/>
      <c r="F20" s="3"/>
      <c r="G20" s="3"/>
    </row>
    <row r="21" spans="1:8" x14ac:dyDescent="0.2">
      <c r="A21" s="11">
        <v>19</v>
      </c>
      <c r="B21" s="12">
        <v>1995</v>
      </c>
      <c r="C21" s="14">
        <v>125570</v>
      </c>
      <c r="D21" s="4"/>
      <c r="E21" s="3"/>
      <c r="F21" s="3"/>
      <c r="G21" s="3"/>
    </row>
    <row r="22" spans="1:8" x14ac:dyDescent="0.2">
      <c r="A22" s="11">
        <v>20</v>
      </c>
      <c r="B22" s="12">
        <v>2000</v>
      </c>
      <c r="C22" s="14">
        <v>126926</v>
      </c>
      <c r="D22" s="4"/>
      <c r="E22" s="3"/>
      <c r="F22" s="3"/>
      <c r="G22" s="3"/>
    </row>
    <row r="23" spans="1:8" x14ac:dyDescent="0.2">
      <c r="A23" s="11">
        <v>21</v>
      </c>
      <c r="B23" s="12">
        <v>2005</v>
      </c>
      <c r="C23" s="14">
        <v>127768</v>
      </c>
      <c r="D23" s="4"/>
      <c r="E23" s="3"/>
      <c r="F23" s="3"/>
      <c r="G23" s="3"/>
    </row>
    <row r="24" spans="1:8" x14ac:dyDescent="0.2">
      <c r="A24" s="11">
        <v>22</v>
      </c>
      <c r="B24" s="12">
        <v>2010</v>
      </c>
      <c r="C24" s="14">
        <v>128057</v>
      </c>
      <c r="D24" s="4"/>
      <c r="E24" s="3"/>
      <c r="F24" s="3"/>
      <c r="G24" s="3"/>
    </row>
    <row r="25" spans="1:8" x14ac:dyDescent="0.2">
      <c r="A25" s="2" t="s">
        <v>1</v>
      </c>
      <c r="B25" s="5">
        <f>SUM(B3:B24)</f>
        <v>43054</v>
      </c>
      <c r="C25" s="5"/>
      <c r="D25" s="5">
        <f>SUM(D3:D24)</f>
        <v>0</v>
      </c>
      <c r="E25" s="16">
        <f>SUM(E3:E24)</f>
        <v>0</v>
      </c>
      <c r="F25" s="16">
        <f>SUM(F3:F24)</f>
        <v>0</v>
      </c>
      <c r="G25" s="16">
        <f>SUM(G3:G24)</f>
        <v>0</v>
      </c>
      <c r="H25" s="5"/>
    </row>
    <row r="26" spans="1:8" x14ac:dyDescent="0.2">
      <c r="A26" s="2" t="s">
        <v>2</v>
      </c>
      <c r="B26" s="15">
        <f>B25/22</f>
        <v>1957</v>
      </c>
      <c r="C26" s="2"/>
      <c r="D26" s="15">
        <f>D25/22</f>
        <v>0</v>
      </c>
      <c r="H26" s="2"/>
    </row>
    <row r="27" spans="1:8" ht="14" x14ac:dyDescent="0.2">
      <c r="A27" s="19" t="s">
        <v>14</v>
      </c>
      <c r="B27" s="2"/>
      <c r="C27" s="2"/>
      <c r="D27" s="2"/>
    </row>
    <row r="28" spans="1:8" ht="14" x14ac:dyDescent="0.2">
      <c r="A28" s="18" t="s">
        <v>16</v>
      </c>
      <c r="B28" s="17"/>
      <c r="C28" s="2"/>
      <c r="D28" s="2"/>
    </row>
    <row r="29" spans="1:8" ht="14" x14ac:dyDescent="0.2">
      <c r="A29" s="18" t="s">
        <v>17</v>
      </c>
      <c r="B29" s="17"/>
      <c r="C29" s="2"/>
      <c r="D29" s="2"/>
    </row>
    <row r="30" spans="1:8" ht="16.5" x14ac:dyDescent="0.2">
      <c r="A30" s="18" t="s">
        <v>13</v>
      </c>
      <c r="B30" s="17"/>
      <c r="C30" s="2"/>
      <c r="D30" s="2"/>
    </row>
  </sheetData>
  <phoneticPr fontId="1"/>
  <pageMargins left="0.23622047244094491" right="0.23622047244094491" top="0.19685039370078741" bottom="0.19685039370078741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問1</vt:lpstr>
      <vt:lpstr>問2</vt:lpstr>
    </vt:vector>
  </TitlesOfParts>
  <Company>maru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Nobuaki Ohmori</cp:lastModifiedBy>
  <cp:lastPrinted>2016-08-23T07:21:51Z</cp:lastPrinted>
  <dcterms:created xsi:type="dcterms:W3CDTF">2012-01-27T04:12:30Z</dcterms:created>
  <dcterms:modified xsi:type="dcterms:W3CDTF">2020-01-15T08:44:49Z</dcterms:modified>
</cp:coreProperties>
</file>